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Beépített" sheetId="3" r:id="rId1"/>
    <sheet name="Egyéni" sheetId="4" r:id="rId2"/>
    <sheet name="Formázott" sheetId="5" r:id="rId3"/>
  </sheets>
  <definedNames>
    <definedName name="MSN_MoneyCentral_Investor_árfolyamok" localSheetId="0">Beépített!$B$4:$J$60</definedName>
    <definedName name="valutaweb.extra.hu" localSheetId="1">Egyéni!$B$2:$T$16</definedName>
  </definedNames>
  <calcPr calcId="125725"/>
</workbook>
</file>

<file path=xl/calcChain.xml><?xml version="1.0" encoding="utf-8"?>
<calcChain xmlns="http://schemas.openxmlformats.org/spreadsheetml/2006/main">
  <c r="H6" i="5"/>
  <c r="F6"/>
  <c r="D6"/>
  <c r="C6"/>
  <c r="H5"/>
  <c r="H4"/>
  <c r="C5"/>
  <c r="F5"/>
  <c r="F7" s="1"/>
  <c r="D5"/>
  <c r="F4"/>
  <c r="D4"/>
  <c r="C4"/>
  <c r="D7" l="1"/>
  <c r="H7"/>
</calcChain>
</file>

<file path=xl/connections.xml><?xml version="1.0" encoding="utf-8"?>
<connections xmlns="http://schemas.openxmlformats.org/spreadsheetml/2006/main">
  <connection id="1" interval="5" name="Kapcsolat" type="4" refreshedVersion="3" background="1" refreshOnLoad="1" saveData="1">
    <webPr sourceData="1" parsePre="1" consecutive="1" xl2000="1" url="http://valutaweb.extra.hu" htmlTables="1">
      <tables count="1">
        <x v="5"/>
      </tables>
    </webPr>
  </connection>
  <connection id="2" name="Kapcsolat1" type="4" refreshedVersion="3" background="1" saveData="1">
    <webPr sourceData="1" parsePre="1" consecutive="1" xl2000="1" url="http://valutaweb.extra.hu" htmlTables="1">
      <tables count="1">
        <x v="5"/>
      </tables>
    </webPr>
  </connection>
  <connection id="3" odcFile="C:\Program Files\Microsoft Office\Office12\QUERIES\MSN MoneyCentral Investor árfolyamok.iqy" name="MSN MoneyCentral Investor árfolyamok" type="4" refreshedVersion="3" background="1" saveData="1">
    <webPr parsePre="1" consecutive="1" xl2000="1" url="http://moneycentral.msn.com/investor/external/excel/rates.asp" htmlFormat="all"/>
  </connection>
</connections>
</file>

<file path=xl/sharedStrings.xml><?xml version="1.0" encoding="utf-8"?>
<sst xmlns="http://schemas.openxmlformats.org/spreadsheetml/2006/main" count="134" uniqueCount="116">
  <si>
    <t xml:space="preserve">                                                                                                          Valutaárfolyamok</t>
  </si>
  <si>
    <t>Bank</t>
  </si>
  <si>
    <t xml:space="preserve">                     OTP</t>
  </si>
  <si>
    <t xml:space="preserve">                     K&amp;H</t>
  </si>
  <si>
    <t xml:space="preserve">                     BPB</t>
  </si>
  <si>
    <t xml:space="preserve">                      CIB</t>
  </si>
  <si>
    <t xml:space="preserve">                    Erste</t>
  </si>
  <si>
    <t xml:space="preserve">                MNB</t>
  </si>
  <si>
    <t>Dátum</t>
  </si>
  <si>
    <t xml:space="preserve">   vétel</t>
  </si>
  <si>
    <t xml:space="preserve">   közép</t>
  </si>
  <si>
    <t xml:space="preserve">   eladás</t>
  </si>
  <si>
    <t xml:space="preserve">  eladás</t>
  </si>
  <si>
    <t>vétel</t>
  </si>
  <si>
    <t>közép</t>
  </si>
  <si>
    <t>eladás</t>
  </si>
  <si>
    <t>Euro</t>
  </si>
  <si>
    <t>USA Dollár</t>
  </si>
  <si>
    <t>Svájci Frank</t>
  </si>
  <si>
    <t>Japán Yen</t>
  </si>
  <si>
    <t>100 egység</t>
  </si>
  <si>
    <t>Angol Font</t>
  </si>
  <si>
    <t>Egyéb valuták</t>
  </si>
  <si>
    <t>Kattintson ide!</t>
  </si>
  <si>
    <t>Currency Rates Provided by MSN Money</t>
  </si>
  <si>
    <t>Click here to visit MSN Money</t>
  </si>
  <si>
    <t>Name</t>
  </si>
  <si>
    <t>In US$</t>
  </si>
  <si>
    <t xml:space="preserve">   Per US$</t>
  </si>
  <si>
    <t>Argentine Peso to US Dollar</t>
  </si>
  <si>
    <t>Australian Dollar to US Dollar</t>
  </si>
  <si>
    <t>Bahraini Dinar to US Dollar</t>
  </si>
  <si>
    <t>Bolivian Boliviano to US Dollar</t>
  </si>
  <si>
    <t>Brazilian Real to US Dollar</t>
  </si>
  <si>
    <t>British Pound to US Dollar</t>
  </si>
  <si>
    <t>Canadian Dollar to US Dollar</t>
  </si>
  <si>
    <t>Chile Peso to US Dollar</t>
  </si>
  <si>
    <t>Chinese Yuan to US Dollar</t>
  </si>
  <si>
    <t>Colombian Peso to US Dollar</t>
  </si>
  <si>
    <t>Czech Koruna to US Dollar</t>
  </si>
  <si>
    <t>Danish Krone to US Dollar</t>
  </si>
  <si>
    <t>Euro to US Dollar</t>
  </si>
  <si>
    <t>Egyptian Pound* to US Dollar</t>
  </si>
  <si>
    <t>Hong Kong Dollar to US Dollar</t>
  </si>
  <si>
    <t>Hungarian Forint to US Dollar</t>
  </si>
  <si>
    <t>Indian Rupee to US Dollar</t>
  </si>
  <si>
    <t>Indonesia Rupiah to US Dollar</t>
  </si>
  <si>
    <t>Japanese Yen to US Dollar</t>
  </si>
  <si>
    <t>Jordanian Dinar to US Dollar</t>
  </si>
  <si>
    <t>Kenyan Shilling to US Dollar</t>
  </si>
  <si>
    <t>South Korean Won to US Dollar</t>
  </si>
  <si>
    <t>Kuwaiti Dinar to US Dollar</t>
  </si>
  <si>
    <t>Morocco Dirham to US Dollar</t>
  </si>
  <si>
    <t>Malaysian Ringgit to US Dollar</t>
  </si>
  <si>
    <t>Mexican Peso to US Dollar</t>
  </si>
  <si>
    <t>Norwegian Krone to US Dollar</t>
  </si>
  <si>
    <t>Omani Rial to US Dollar</t>
  </si>
  <si>
    <t>Peruvian New Sol to US Dollar</t>
  </si>
  <si>
    <t>Philippine Peso to US Dollar</t>
  </si>
  <si>
    <t>Pakistani Rupee to US Dollar</t>
  </si>
  <si>
    <t>Saudi Riyal to US Dollar</t>
  </si>
  <si>
    <t>Singapore Dollar to US Dollar</t>
  </si>
  <si>
    <t>South African Rand to US Dollar</t>
  </si>
  <si>
    <t>Swedish Krona to US Dollar</t>
  </si>
  <si>
    <t>Swiss Franc to US Dollar</t>
  </si>
  <si>
    <t>Taiwan Dollar to US Dollar</t>
  </si>
  <si>
    <t>Thai Baht to US Dollar</t>
  </si>
  <si>
    <t>Tunisian Dinar to US Dollar</t>
  </si>
  <si>
    <t>Emirati Dirham to US Dollar</t>
  </si>
  <si>
    <t>United States Dollar</t>
  </si>
  <si>
    <t>Venezuelan Bolivar to US Dollar</t>
  </si>
  <si>
    <t>MSN Money</t>
  </si>
  <si>
    <t>Microsoft Office Update</t>
  </si>
  <si>
    <t>Discover Investor's tools, columns, and more!</t>
  </si>
  <si>
    <t>Get the latest from Microsoft Office</t>
  </si>
  <si>
    <t>Privacy</t>
  </si>
  <si>
    <t>Legal</t>
  </si>
  <si>
    <t>Advertise</t>
  </si>
  <si>
    <t>MSN Worldwide</t>
  </si>
  <si>
    <t>About our ads</t>
  </si>
  <si>
    <t xml:space="preserve">© 2011 Microsoft </t>
  </si>
  <si>
    <t xml:space="preserve">  2011.12.15. 13.óra 01.perc</t>
  </si>
  <si>
    <t xml:space="preserve">              2011.12.15.</t>
  </si>
  <si>
    <t xml:space="preserve">          2011.12.15.</t>
  </si>
  <si>
    <t>292.38</t>
  </si>
  <si>
    <t>304.56</t>
  </si>
  <si>
    <t>316.74</t>
  </si>
  <si>
    <t>295.73</t>
  </si>
  <si>
    <t>304.25</t>
  </si>
  <si>
    <t>312.77</t>
  </si>
  <si>
    <t>224.98</t>
  </si>
  <si>
    <t>234.35</t>
  </si>
  <si>
    <t>243.72</t>
  </si>
  <si>
    <t>226.69</t>
  </si>
  <si>
    <t>234.18</t>
  </si>
  <si>
    <t>241.67</t>
  </si>
  <si>
    <t>236.25</t>
  </si>
  <si>
    <t>246.09</t>
  </si>
  <si>
    <t>255.93</t>
  </si>
  <si>
    <t>237.81</t>
  </si>
  <si>
    <t>245.67</t>
  </si>
  <si>
    <t>253.53</t>
  </si>
  <si>
    <t>288.21</t>
  </si>
  <si>
    <t>300.22</t>
  </si>
  <si>
    <t>312.23</t>
  </si>
  <si>
    <t>286.50</t>
  </si>
  <si>
    <t>300.00</t>
  </si>
  <si>
    <t>313.50</t>
  </si>
  <si>
    <t>347.67</t>
  </si>
  <si>
    <t>362.16</t>
  </si>
  <si>
    <t>376.65</t>
  </si>
  <si>
    <t>350.09</t>
  </si>
  <si>
    <t>361.66</t>
  </si>
  <si>
    <t>373.23</t>
  </si>
  <si>
    <t>Meglévő kapcsolatok:</t>
  </si>
  <si>
    <t>Diff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</si>
</sst>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8" formatCode="_-* #,##0.00\ [$Ft-40E]_-;\-* #,##0.00\ [$Ft-40E]_-;_-* &quot;-&quot;??\ [$Ft-40E]_-;_-@_-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rgb="FFFFFFFF"/>
      <name val="Times Roman"/>
    </font>
    <font>
      <u/>
      <sz val="10"/>
      <color rgb="FF0000FF"/>
      <name val="Arial"/>
      <family val="2"/>
      <charset val="238"/>
    </font>
    <font>
      <sz val="10"/>
      <name val="Arial"/>
      <family val="2"/>
      <charset val="238"/>
    </font>
    <font>
      <b/>
      <sz val="13.5"/>
      <color rgb="FFFFFFFF"/>
      <name val="Times Roman"/>
    </font>
    <font>
      <sz val="10"/>
      <name val="Arial"/>
      <family val="2"/>
    </font>
    <font>
      <sz val="10"/>
      <color rgb="FFFFFFFF"/>
      <name val="Arial"/>
      <family val="2"/>
    </font>
    <font>
      <u/>
      <sz val="11"/>
      <color theme="1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Font="1" applyFill="1"/>
    <xf numFmtId="14" fontId="0" fillId="0" borderId="0" xfId="0" applyNumberFormat="1" applyFont="1" applyFill="1"/>
    <xf numFmtId="0" fontId="8" fillId="0" borderId="0" xfId="2" applyAlignment="1" applyProtection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 applyAlignment="1">
      <alignment horizontal="center"/>
    </xf>
    <xf numFmtId="0" fontId="6" fillId="0" borderId="0" xfId="0" applyFont="1"/>
    <xf numFmtId="0" fontId="6" fillId="3" borderId="7" xfId="0" applyFont="1" applyFill="1" applyBorder="1" applyAlignment="1">
      <alignment wrapText="1"/>
    </xf>
    <xf numFmtId="0" fontId="6" fillId="3" borderId="8" xfId="0" applyFont="1" applyFill="1" applyBorder="1" applyAlignment="1">
      <alignment wrapText="1"/>
    </xf>
    <xf numFmtId="0" fontId="6" fillId="3" borderId="9" xfId="0" applyFont="1" applyFill="1" applyBorder="1"/>
    <xf numFmtId="0" fontId="8" fillId="3" borderId="10" xfId="2" applyFill="1" applyBorder="1" applyAlignment="1" applyProtection="1">
      <alignment horizontal="center" wrapText="1"/>
    </xf>
    <xf numFmtId="0" fontId="7" fillId="2" borderId="14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8" fillId="0" borderId="2" xfId="2" applyBorder="1" applyAlignment="1" applyProtection="1"/>
    <xf numFmtId="0" fontId="8" fillId="0" borderId="3" xfId="2" applyBorder="1" applyAlignment="1" applyProtection="1"/>
    <xf numFmtId="0" fontId="8" fillId="0" borderId="4" xfId="2" applyBorder="1" applyAlignment="1" applyProtection="1"/>
    <xf numFmtId="0" fontId="4" fillId="0" borderId="0" xfId="0" applyFont="1"/>
    <xf numFmtId="0" fontId="8" fillId="3" borderId="11" xfId="2" applyFill="1" applyBorder="1" applyAlignment="1" applyProtection="1">
      <alignment horizontal="center" wrapText="1"/>
    </xf>
    <xf numFmtId="0" fontId="8" fillId="3" borderId="12" xfId="2" applyFill="1" applyBorder="1" applyAlignment="1" applyProtection="1">
      <alignment horizontal="center" wrapText="1"/>
    </xf>
    <xf numFmtId="0" fontId="8" fillId="3" borderId="13" xfId="2" applyFill="1" applyBorder="1" applyAlignment="1" applyProtection="1">
      <alignment horizontal="center" wrapText="1"/>
    </xf>
    <xf numFmtId="0" fontId="7" fillId="2" borderId="15" xfId="0" applyFont="1" applyFill="1" applyBorder="1" applyAlignment="1">
      <alignment vertical="top" wrapText="1"/>
    </xf>
    <xf numFmtId="0" fontId="7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8" fillId="0" borderId="0" xfId="2" applyAlignment="1" applyProtection="1">
      <alignment horizontal="left" indent="1"/>
    </xf>
    <xf numFmtId="0" fontId="8" fillId="0" borderId="0" xfId="2" applyAlignment="1" applyProtection="1"/>
    <xf numFmtId="0" fontId="9" fillId="4" borderId="0" xfId="0" applyFont="1" applyFill="1"/>
    <xf numFmtId="0" fontId="0" fillId="0" borderId="18" xfId="0" applyBorder="1"/>
    <xf numFmtId="0" fontId="0" fillId="5" borderId="18" xfId="0" applyFill="1" applyBorder="1"/>
    <xf numFmtId="44" fontId="0" fillId="0" borderId="18" xfId="1" applyFont="1" applyBorder="1" applyAlignment="1">
      <alignment horizontal="center"/>
    </xf>
    <xf numFmtId="44" fontId="0" fillId="0" borderId="18" xfId="0" applyNumberFormat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0" xfId="0" applyFont="1" applyFill="1"/>
    <xf numFmtId="0" fontId="0" fillId="6" borderId="0" xfId="0" applyFont="1" applyFill="1" applyAlignment="1">
      <alignment horizontal="left"/>
    </xf>
    <xf numFmtId="168" fontId="0" fillId="6" borderId="0" xfId="0" applyNumberFormat="1" applyFont="1" applyFill="1" applyAlignment="1">
      <alignment horizontal="left"/>
    </xf>
    <xf numFmtId="168" fontId="0" fillId="6" borderId="0" xfId="0" applyNumberFormat="1" applyFont="1" applyFill="1"/>
  </cellXfs>
  <cellStyles count="3">
    <cellStyle name="Hivatkozás" xfId="2" builtinId="8"/>
    <cellStyle name="Normál" xfId="0" builtinId="0"/>
    <cellStyle name="Pénznem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MSN MoneyCentral Investor árfolyamok" preserveFormatting="0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valutaweb.extra.hu" refreshOnLoad="1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investing.money.msn.com/investments/stock-price?symbol=/DKKUS" TargetMode="External"/><Relationship Id="rId18" Type="http://schemas.openxmlformats.org/officeDocument/2006/relationships/hyperlink" Target="http://investing.money.msn.com/investments/stock-price?symbol=/INRUS" TargetMode="External"/><Relationship Id="rId26" Type="http://schemas.openxmlformats.org/officeDocument/2006/relationships/hyperlink" Target="http://investing.money.msn.com/investments/stock-price?symbol=/MYRUS" TargetMode="External"/><Relationship Id="rId39" Type="http://schemas.openxmlformats.org/officeDocument/2006/relationships/hyperlink" Target="http://investing.money.msn.com/investments/stock-price?symbol=/THBUS" TargetMode="External"/><Relationship Id="rId3" Type="http://schemas.openxmlformats.org/officeDocument/2006/relationships/hyperlink" Target="http://investing.money.msn.com/investments/stock-price?symbol=/AUDUS" TargetMode="External"/><Relationship Id="rId21" Type="http://schemas.openxmlformats.org/officeDocument/2006/relationships/hyperlink" Target="http://investing.money.msn.com/investments/stock-price?symbol=/JODUS" TargetMode="External"/><Relationship Id="rId34" Type="http://schemas.openxmlformats.org/officeDocument/2006/relationships/hyperlink" Target="http://investing.money.msn.com/investments/stock-price?symbol=/SGDUS" TargetMode="External"/><Relationship Id="rId42" Type="http://schemas.openxmlformats.org/officeDocument/2006/relationships/hyperlink" Target="http://investing.money.msn.com/investments/stock-price?symbol=/VEFUS" TargetMode="External"/><Relationship Id="rId47" Type="http://schemas.openxmlformats.org/officeDocument/2006/relationships/hyperlink" Target="http://advertising.microsoft.com/msn" TargetMode="External"/><Relationship Id="rId50" Type="http://schemas.openxmlformats.org/officeDocument/2006/relationships/hyperlink" Target="http://www.microsoft.com/" TargetMode="External"/><Relationship Id="rId7" Type="http://schemas.openxmlformats.org/officeDocument/2006/relationships/hyperlink" Target="http://investing.money.msn.com/investments/stock-price?symbol=/GBPUS" TargetMode="External"/><Relationship Id="rId12" Type="http://schemas.openxmlformats.org/officeDocument/2006/relationships/hyperlink" Target="http://investing.money.msn.com/investments/stock-price?symbol=/CZKUS" TargetMode="External"/><Relationship Id="rId17" Type="http://schemas.openxmlformats.org/officeDocument/2006/relationships/hyperlink" Target="http://investing.money.msn.com/investments/stock-price?symbol=/HUFUS" TargetMode="External"/><Relationship Id="rId25" Type="http://schemas.openxmlformats.org/officeDocument/2006/relationships/hyperlink" Target="http://investing.money.msn.com/investments/stock-price?symbol=/MADUS" TargetMode="External"/><Relationship Id="rId33" Type="http://schemas.openxmlformats.org/officeDocument/2006/relationships/hyperlink" Target="http://investing.money.msn.com/investments/stock-price?symbol=/SARUS" TargetMode="External"/><Relationship Id="rId38" Type="http://schemas.openxmlformats.org/officeDocument/2006/relationships/hyperlink" Target="http://investing.money.msn.com/investments/stock-price?symbol=/TWDUS" TargetMode="External"/><Relationship Id="rId46" Type="http://schemas.openxmlformats.org/officeDocument/2006/relationships/hyperlink" Target="http://g.msn.com/0TO_/enus" TargetMode="External"/><Relationship Id="rId2" Type="http://schemas.openxmlformats.org/officeDocument/2006/relationships/hyperlink" Target="http://investing.money.msn.com/investments/stock-price?symbol=/ARSUS" TargetMode="External"/><Relationship Id="rId16" Type="http://schemas.openxmlformats.org/officeDocument/2006/relationships/hyperlink" Target="http://investing.money.msn.com/investments/stock-price?symbol=/HKDUS" TargetMode="External"/><Relationship Id="rId20" Type="http://schemas.openxmlformats.org/officeDocument/2006/relationships/hyperlink" Target="http://investing.money.msn.com/investments/stock-price?symbol=/JPYUS" TargetMode="External"/><Relationship Id="rId29" Type="http://schemas.openxmlformats.org/officeDocument/2006/relationships/hyperlink" Target="http://investing.money.msn.com/investments/stock-price?symbol=/OMRUS" TargetMode="External"/><Relationship Id="rId41" Type="http://schemas.openxmlformats.org/officeDocument/2006/relationships/hyperlink" Target="http://investing.money.msn.com/investments/stock-price?symbol=/AEDUS" TargetMode="External"/><Relationship Id="rId1" Type="http://schemas.openxmlformats.org/officeDocument/2006/relationships/hyperlink" Target="http://money.msn.com/" TargetMode="External"/><Relationship Id="rId6" Type="http://schemas.openxmlformats.org/officeDocument/2006/relationships/hyperlink" Target="http://investing.money.msn.com/investments/stock-price?symbol=/BRLUS" TargetMode="External"/><Relationship Id="rId11" Type="http://schemas.openxmlformats.org/officeDocument/2006/relationships/hyperlink" Target="http://investing.money.msn.com/investments/stock-price?symbol=/COPUS" TargetMode="External"/><Relationship Id="rId24" Type="http://schemas.openxmlformats.org/officeDocument/2006/relationships/hyperlink" Target="http://investing.money.msn.com/investments/stock-price?symbol=/KWDUS" TargetMode="External"/><Relationship Id="rId32" Type="http://schemas.openxmlformats.org/officeDocument/2006/relationships/hyperlink" Target="http://investing.money.msn.com/investments/stock-price?symbol=/PKRUS" TargetMode="External"/><Relationship Id="rId37" Type="http://schemas.openxmlformats.org/officeDocument/2006/relationships/hyperlink" Target="http://investing.money.msn.com/investments/stock-price?symbol=/CHFUS" TargetMode="External"/><Relationship Id="rId40" Type="http://schemas.openxmlformats.org/officeDocument/2006/relationships/hyperlink" Target="http://investing.money.msn.com/investments/stock-price?symbol=/TNDUS" TargetMode="External"/><Relationship Id="rId45" Type="http://schemas.openxmlformats.org/officeDocument/2006/relationships/hyperlink" Target="http://go.microsoft.com/fwlink/?LinkId=74170" TargetMode="External"/><Relationship Id="rId5" Type="http://schemas.openxmlformats.org/officeDocument/2006/relationships/hyperlink" Target="http://investing.money.msn.com/investments/stock-price?symbol=/BOBUS" TargetMode="External"/><Relationship Id="rId15" Type="http://schemas.openxmlformats.org/officeDocument/2006/relationships/hyperlink" Target="http://investing.money.msn.com/investments/stock-price?symbol=/EGPUS" TargetMode="External"/><Relationship Id="rId23" Type="http://schemas.openxmlformats.org/officeDocument/2006/relationships/hyperlink" Target="http://investing.money.msn.com/investments/stock-price?symbol=/KRWUS" TargetMode="External"/><Relationship Id="rId28" Type="http://schemas.openxmlformats.org/officeDocument/2006/relationships/hyperlink" Target="http://investing.money.msn.com/investments/stock-price?symbol=/NOKUS" TargetMode="External"/><Relationship Id="rId36" Type="http://schemas.openxmlformats.org/officeDocument/2006/relationships/hyperlink" Target="http://investing.money.msn.com/investments/stock-price?symbol=/SEKUS" TargetMode="External"/><Relationship Id="rId49" Type="http://schemas.openxmlformats.org/officeDocument/2006/relationships/hyperlink" Target="http://g.msn.com/AIPRIV/en-us" TargetMode="External"/><Relationship Id="rId10" Type="http://schemas.openxmlformats.org/officeDocument/2006/relationships/hyperlink" Target="http://investing.money.msn.com/investments/stock-price?symbol=/CNYUS" TargetMode="External"/><Relationship Id="rId19" Type="http://schemas.openxmlformats.org/officeDocument/2006/relationships/hyperlink" Target="http://investing.money.msn.com/investments/stock-price?symbol=/IDRUS" TargetMode="External"/><Relationship Id="rId31" Type="http://schemas.openxmlformats.org/officeDocument/2006/relationships/hyperlink" Target="http://investing.money.msn.com/investments/stock-price?symbol=/PHPUS" TargetMode="External"/><Relationship Id="rId44" Type="http://schemas.openxmlformats.org/officeDocument/2006/relationships/hyperlink" Target="http://officeupdate.microsoft.com/" TargetMode="External"/><Relationship Id="rId4" Type="http://schemas.openxmlformats.org/officeDocument/2006/relationships/hyperlink" Target="http://investing.money.msn.com/investments/stock-price?symbol=/BHDUS" TargetMode="External"/><Relationship Id="rId9" Type="http://schemas.openxmlformats.org/officeDocument/2006/relationships/hyperlink" Target="http://investing.money.msn.com/investments/stock-price?symbol=/CLPUS" TargetMode="External"/><Relationship Id="rId14" Type="http://schemas.openxmlformats.org/officeDocument/2006/relationships/hyperlink" Target="http://investing.money.msn.com/investments/stock-price?symbol=/ECUUS" TargetMode="External"/><Relationship Id="rId22" Type="http://schemas.openxmlformats.org/officeDocument/2006/relationships/hyperlink" Target="http://investing.money.msn.com/investments/stock-price?symbol=/KESUS" TargetMode="External"/><Relationship Id="rId27" Type="http://schemas.openxmlformats.org/officeDocument/2006/relationships/hyperlink" Target="http://investing.money.msn.com/investments/stock-price?symbol=/MXNUS" TargetMode="External"/><Relationship Id="rId30" Type="http://schemas.openxmlformats.org/officeDocument/2006/relationships/hyperlink" Target="http://investing.money.msn.com/investments/stock-price?symbol=/PENUS" TargetMode="External"/><Relationship Id="rId35" Type="http://schemas.openxmlformats.org/officeDocument/2006/relationships/hyperlink" Target="http://investing.money.msn.com/investments/stock-price?symbol=/ZARUS" TargetMode="External"/><Relationship Id="rId43" Type="http://schemas.openxmlformats.org/officeDocument/2006/relationships/hyperlink" Target="http://money.msn.com/" TargetMode="External"/><Relationship Id="rId48" Type="http://schemas.openxmlformats.org/officeDocument/2006/relationships/hyperlink" Target="http://www.msn.com/worldwide.aspx" TargetMode="External"/><Relationship Id="rId8" Type="http://schemas.openxmlformats.org/officeDocument/2006/relationships/hyperlink" Target="http://investing.money.msn.com/investments/stock-price?symbol=/CADUS" TargetMode="External"/><Relationship Id="rId5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60"/>
  <sheetViews>
    <sheetView tabSelected="1" workbookViewId="0"/>
  </sheetViews>
  <sheetFormatPr defaultRowHeight="15"/>
  <cols>
    <col min="2" max="2" width="30.5703125" customWidth="1"/>
    <col min="3" max="4" width="12.85546875" customWidth="1"/>
    <col min="5" max="6" width="13" customWidth="1"/>
    <col min="8" max="10" width="10.140625" customWidth="1"/>
  </cols>
  <sheetData>
    <row r="2" spans="2:10">
      <c r="B2" s="29" t="s">
        <v>114</v>
      </c>
    </row>
    <row r="4" spans="2:10" ht="20.25">
      <c r="B4" s="15" t="s">
        <v>24</v>
      </c>
      <c r="C4" s="16"/>
      <c r="D4" s="16"/>
      <c r="E4" s="16"/>
      <c r="F4" s="16"/>
    </row>
    <row r="5" spans="2:10">
      <c r="B5" s="17" t="s">
        <v>25</v>
      </c>
      <c r="C5" s="18"/>
      <c r="D5" s="19"/>
      <c r="E5" s="4"/>
      <c r="F5" s="4"/>
    </row>
    <row r="6" spans="2:10">
      <c r="B6" s="5"/>
      <c r="C6" s="6"/>
      <c r="D6" s="6"/>
      <c r="E6" s="6"/>
      <c r="F6" s="6"/>
    </row>
    <row r="7" spans="2:10" ht="17.25">
      <c r="B7" s="7" t="s">
        <v>26</v>
      </c>
      <c r="C7" s="8" t="s">
        <v>27</v>
      </c>
      <c r="D7" s="8" t="s">
        <v>28</v>
      </c>
      <c r="E7" s="4"/>
      <c r="F7" s="4"/>
    </row>
    <row r="8" spans="2:10">
      <c r="B8" s="3" t="s">
        <v>29</v>
      </c>
      <c r="C8" s="4">
        <v>0.2334</v>
      </c>
      <c r="D8" s="4">
        <v>4.2839999999999998</v>
      </c>
      <c r="E8" s="4"/>
      <c r="F8" s="4"/>
      <c r="G8" s="4"/>
      <c r="H8" s="4"/>
      <c r="I8" s="4"/>
      <c r="J8" s="4"/>
    </row>
    <row r="9" spans="2:10">
      <c r="B9" s="3" t="s">
        <v>30</v>
      </c>
      <c r="C9" s="4">
        <v>1.0064</v>
      </c>
      <c r="D9" s="4">
        <v>0.99399999999999999</v>
      </c>
      <c r="E9" s="4"/>
      <c r="F9" s="4"/>
      <c r="G9" s="4"/>
      <c r="H9" s="4"/>
      <c r="I9" s="4"/>
      <c r="J9" s="4"/>
    </row>
    <row r="10" spans="2:10">
      <c r="B10" s="3" t="s">
        <v>31</v>
      </c>
      <c r="C10" s="4">
        <v>2.6486000000000001</v>
      </c>
      <c r="D10" s="4">
        <v>0.378</v>
      </c>
      <c r="E10" s="4"/>
      <c r="F10" s="4"/>
      <c r="G10" s="4"/>
      <c r="H10" s="4"/>
      <c r="I10" s="4"/>
      <c r="J10" s="4"/>
    </row>
    <row r="11" spans="2:10">
      <c r="B11" s="3" t="s">
        <v>32</v>
      </c>
      <c r="C11" s="4">
        <v>0.14449999999999999</v>
      </c>
      <c r="D11" s="4">
        <v>6.92</v>
      </c>
      <c r="E11" s="4"/>
      <c r="F11" s="4"/>
      <c r="G11" s="4"/>
      <c r="H11" s="4"/>
      <c r="I11" s="4"/>
      <c r="J11" s="4"/>
    </row>
    <row r="12" spans="2:10">
      <c r="B12" s="3" t="s">
        <v>33</v>
      </c>
      <c r="C12" s="4">
        <v>0.54220000000000002</v>
      </c>
      <c r="D12" s="4">
        <v>1.8440000000000001</v>
      </c>
      <c r="E12" s="4"/>
      <c r="F12" s="4"/>
      <c r="G12" s="4"/>
      <c r="H12" s="4"/>
      <c r="I12" s="4"/>
      <c r="J12" s="4"/>
    </row>
    <row r="13" spans="2:10">
      <c r="B13" s="3" t="s">
        <v>34</v>
      </c>
      <c r="C13" s="4">
        <v>1.5576000000000001</v>
      </c>
      <c r="D13" s="4">
        <v>0.64200000000000002</v>
      </c>
      <c r="E13" s="4"/>
      <c r="F13" s="4"/>
      <c r="G13" s="4"/>
      <c r="H13" s="4"/>
      <c r="I13" s="4"/>
      <c r="J13" s="4"/>
    </row>
    <row r="14" spans="2:10">
      <c r="B14" s="3" t="s">
        <v>35</v>
      </c>
      <c r="C14" s="4">
        <v>0.97299999999999998</v>
      </c>
      <c r="D14" s="4">
        <v>1.028</v>
      </c>
      <c r="E14" s="4"/>
      <c r="F14" s="4"/>
      <c r="G14" s="4"/>
      <c r="H14" s="4"/>
      <c r="I14" s="4"/>
      <c r="J14" s="4"/>
    </row>
    <row r="15" spans="2:10">
      <c r="B15" s="3" t="s">
        <v>36</v>
      </c>
      <c r="C15" s="4">
        <v>1.9E-3</v>
      </c>
      <c r="D15" s="4">
        <v>526.29999999999995</v>
      </c>
      <c r="E15" s="4"/>
      <c r="F15" s="4"/>
      <c r="G15" s="4"/>
      <c r="H15" s="4"/>
      <c r="I15" s="4"/>
      <c r="J15" s="4"/>
    </row>
    <row r="16" spans="2:10">
      <c r="B16" s="3" t="s">
        <v>37</v>
      </c>
      <c r="C16" s="4">
        <v>0.157</v>
      </c>
      <c r="D16" s="4">
        <v>6.3689999999999998</v>
      </c>
      <c r="E16" s="4"/>
      <c r="F16" s="4"/>
      <c r="G16" s="4"/>
      <c r="H16" s="4"/>
      <c r="I16" s="4"/>
      <c r="J16" s="4"/>
    </row>
    <row r="17" spans="2:10">
      <c r="B17" s="3" t="s">
        <v>38</v>
      </c>
      <c r="C17" s="4">
        <v>5.0000000000000001E-4</v>
      </c>
      <c r="D17" s="4">
        <v>2000</v>
      </c>
      <c r="E17" s="4"/>
      <c r="F17" s="4"/>
      <c r="G17" s="4"/>
      <c r="H17" s="4"/>
      <c r="I17" s="4"/>
      <c r="J17" s="4"/>
    </row>
    <row r="18" spans="2:10">
      <c r="B18" s="3" t="s">
        <v>39</v>
      </c>
      <c r="C18" s="4">
        <v>5.11E-2</v>
      </c>
      <c r="D18" s="4">
        <v>19.568999999999999</v>
      </c>
      <c r="E18" s="4"/>
      <c r="F18" s="4"/>
      <c r="G18" s="4"/>
      <c r="H18" s="4"/>
      <c r="I18" s="4"/>
      <c r="J18" s="4"/>
    </row>
    <row r="19" spans="2:10">
      <c r="B19" s="3" t="s">
        <v>40</v>
      </c>
      <c r="C19" s="4">
        <v>0.17710000000000001</v>
      </c>
      <c r="D19" s="4">
        <v>5.6470000000000002</v>
      </c>
      <c r="E19" s="4"/>
      <c r="F19" s="4"/>
      <c r="G19" s="4"/>
      <c r="H19" s="4"/>
      <c r="I19" s="4"/>
      <c r="J19" s="4"/>
    </row>
    <row r="20" spans="2:10">
      <c r="B20" s="3" t="s">
        <v>41</v>
      </c>
      <c r="C20" s="4">
        <v>1.3172999999999999</v>
      </c>
      <c r="D20" s="4">
        <v>0.75900000000000001</v>
      </c>
      <c r="E20" s="4"/>
      <c r="F20" s="4"/>
      <c r="G20" s="4"/>
      <c r="H20" s="4"/>
      <c r="I20" s="4"/>
      <c r="J20" s="4"/>
    </row>
    <row r="21" spans="2:10">
      <c r="B21" s="3" t="s">
        <v>42</v>
      </c>
      <c r="C21" s="4">
        <v>0.16589999999999999</v>
      </c>
      <c r="D21" s="4">
        <v>6.0279999999999996</v>
      </c>
      <c r="E21" s="4"/>
      <c r="F21" s="4"/>
      <c r="G21" s="4"/>
      <c r="H21" s="4"/>
      <c r="I21" s="4"/>
      <c r="J21" s="4"/>
    </row>
    <row r="22" spans="2:10">
      <c r="B22" s="3" t="s">
        <v>43</v>
      </c>
      <c r="C22" s="4">
        <v>0.12839999999999999</v>
      </c>
      <c r="D22" s="4">
        <v>7.7880000000000003</v>
      </c>
      <c r="E22" s="4"/>
      <c r="F22" s="4"/>
      <c r="G22" s="4"/>
      <c r="H22" s="4"/>
      <c r="I22" s="4"/>
      <c r="J22" s="4"/>
    </row>
    <row r="23" spans="2:10">
      <c r="B23" s="3" t="s">
        <v>44</v>
      </c>
      <c r="C23" s="4">
        <v>4.1999999999999997E-3</v>
      </c>
      <c r="D23" s="4">
        <v>238.1</v>
      </c>
      <c r="E23" s="4"/>
      <c r="F23" s="4"/>
      <c r="G23" s="4"/>
      <c r="H23" s="4"/>
      <c r="I23" s="4"/>
      <c r="J23" s="4"/>
    </row>
    <row r="24" spans="2:10">
      <c r="B24" s="3" t="s">
        <v>45</v>
      </c>
      <c r="C24" s="4">
        <v>1.89E-2</v>
      </c>
      <c r="D24" s="4">
        <v>52.91</v>
      </c>
      <c r="E24" s="4"/>
      <c r="F24" s="4"/>
      <c r="G24" s="4"/>
      <c r="H24" s="4"/>
      <c r="I24" s="4"/>
      <c r="J24" s="4"/>
    </row>
    <row r="25" spans="2:10">
      <c r="B25" s="3" t="s">
        <v>46</v>
      </c>
      <c r="C25" s="4">
        <v>1E-4</v>
      </c>
      <c r="D25" s="4">
        <v>10000</v>
      </c>
      <c r="E25" s="4"/>
      <c r="F25" s="4"/>
      <c r="G25" s="4"/>
      <c r="H25" s="4"/>
      <c r="I25" s="4"/>
      <c r="J25" s="4"/>
    </row>
    <row r="26" spans="2:10">
      <c r="B26" s="3" t="s">
        <v>47</v>
      </c>
      <c r="C26" s="4">
        <v>1.2800000000000001E-2</v>
      </c>
      <c r="D26" s="4">
        <v>78.125</v>
      </c>
      <c r="E26" s="4"/>
      <c r="F26" s="4"/>
      <c r="G26" s="4"/>
      <c r="H26" s="4"/>
      <c r="I26" s="4"/>
      <c r="J26" s="4"/>
    </row>
    <row r="27" spans="2:10">
      <c r="B27" s="3" t="s">
        <v>48</v>
      </c>
      <c r="C27" s="4">
        <v>1.4064000000000001</v>
      </c>
      <c r="D27" s="4">
        <v>0.71099999999999997</v>
      </c>
      <c r="E27" s="4"/>
      <c r="F27" s="4"/>
      <c r="G27" s="4"/>
      <c r="H27" s="4"/>
      <c r="I27" s="4"/>
      <c r="J27" s="4"/>
    </row>
    <row r="28" spans="2:10">
      <c r="B28" s="3" t="s">
        <v>49</v>
      </c>
      <c r="C28" s="4">
        <v>1.11E-2</v>
      </c>
      <c r="D28" s="4">
        <v>90.09</v>
      </c>
      <c r="E28" s="4"/>
      <c r="F28" s="4"/>
      <c r="G28" s="4"/>
      <c r="H28" s="4"/>
      <c r="I28" s="4"/>
      <c r="J28" s="4"/>
    </row>
    <row r="29" spans="2:10">
      <c r="B29" s="3" t="s">
        <v>50</v>
      </c>
      <c r="C29" s="4">
        <v>8.0000000000000004E-4</v>
      </c>
      <c r="D29" s="4">
        <v>1250</v>
      </c>
      <c r="E29" s="4"/>
      <c r="F29" s="4"/>
      <c r="G29" s="4"/>
      <c r="H29" s="4"/>
      <c r="I29" s="4"/>
      <c r="J29" s="4"/>
    </row>
    <row r="30" spans="2:10">
      <c r="B30" s="3" t="s">
        <v>51</v>
      </c>
      <c r="C30" s="4">
        <v>3.6067999999999998</v>
      </c>
      <c r="D30" s="4">
        <v>0.27700000000000002</v>
      </c>
      <c r="E30" s="4"/>
      <c r="F30" s="4"/>
      <c r="G30" s="4"/>
      <c r="H30" s="4"/>
      <c r="I30" s="4"/>
      <c r="J30" s="4"/>
    </row>
    <row r="31" spans="2:10">
      <c r="B31" s="3" t="s">
        <v>52</v>
      </c>
      <c r="C31" s="4">
        <v>0.1181</v>
      </c>
      <c r="D31" s="4">
        <v>8.4670000000000005</v>
      </c>
      <c r="E31" s="4"/>
      <c r="F31" s="4"/>
      <c r="G31" s="4"/>
      <c r="H31" s="4"/>
      <c r="I31" s="4"/>
      <c r="J31" s="4"/>
    </row>
    <row r="32" spans="2:10">
      <c r="B32" s="3" t="s">
        <v>53</v>
      </c>
      <c r="C32" s="4">
        <v>0.31590000000000001</v>
      </c>
      <c r="D32" s="4">
        <v>3.1659999999999999</v>
      </c>
      <c r="E32" s="4"/>
      <c r="F32" s="4"/>
      <c r="G32" s="4"/>
      <c r="H32" s="4"/>
      <c r="I32" s="4"/>
      <c r="J32" s="4"/>
    </row>
    <row r="33" spans="2:10">
      <c r="B33" s="3" t="s">
        <v>54</v>
      </c>
      <c r="C33" s="4">
        <v>7.22E-2</v>
      </c>
      <c r="D33" s="4">
        <v>13.85</v>
      </c>
      <c r="E33" s="4"/>
      <c r="F33" s="4"/>
      <c r="G33" s="4"/>
      <c r="H33" s="4"/>
      <c r="I33" s="4"/>
      <c r="J33" s="4"/>
    </row>
    <row r="34" spans="2:10">
      <c r="B34" s="3" t="s">
        <v>55</v>
      </c>
      <c r="C34" s="4">
        <v>0.1711</v>
      </c>
      <c r="D34" s="4">
        <v>5.8449999999999998</v>
      </c>
      <c r="E34" s="4"/>
      <c r="F34" s="4"/>
      <c r="G34" s="4"/>
      <c r="H34" s="4"/>
      <c r="I34" s="4"/>
      <c r="J34" s="4"/>
    </row>
    <row r="35" spans="2:10">
      <c r="B35" s="3" t="s">
        <v>56</v>
      </c>
      <c r="C35" s="4">
        <v>2.5966999999999998</v>
      </c>
      <c r="D35" s="4">
        <v>0.38500000000000001</v>
      </c>
      <c r="E35" s="4"/>
      <c r="F35" s="4"/>
      <c r="G35" s="4"/>
      <c r="H35" s="4"/>
      <c r="I35" s="4"/>
      <c r="J35" s="4"/>
    </row>
    <row r="36" spans="2:10">
      <c r="B36" s="3" t="s">
        <v>57</v>
      </c>
      <c r="C36" s="4">
        <v>0.36940000000000001</v>
      </c>
      <c r="D36" s="4">
        <v>2.7069999999999999</v>
      </c>
      <c r="E36" s="4"/>
      <c r="F36" s="4"/>
      <c r="G36" s="4"/>
      <c r="H36" s="4"/>
      <c r="I36" s="4"/>
      <c r="J36" s="4"/>
    </row>
    <row r="37" spans="2:10">
      <c r="B37" s="3" t="s">
        <v>58</v>
      </c>
      <c r="C37" s="4">
        <v>2.29E-2</v>
      </c>
      <c r="D37" s="4">
        <v>43.667999999999999</v>
      </c>
      <c r="E37" s="4"/>
      <c r="F37" s="4"/>
      <c r="G37" s="4"/>
      <c r="H37" s="4"/>
      <c r="I37" s="4"/>
      <c r="J37" s="4"/>
    </row>
    <row r="38" spans="2:10">
      <c r="B38" s="3" t="s">
        <v>59</v>
      </c>
      <c r="C38" s="4">
        <v>1.11E-2</v>
      </c>
      <c r="D38" s="4">
        <v>90.09</v>
      </c>
      <c r="E38" s="4"/>
      <c r="F38" s="4"/>
      <c r="G38" s="4"/>
      <c r="H38" s="4"/>
      <c r="I38" s="4"/>
      <c r="J38" s="4"/>
    </row>
    <row r="39" spans="2:10">
      <c r="B39" s="3" t="s">
        <v>60</v>
      </c>
      <c r="C39" s="4">
        <v>0.2666</v>
      </c>
      <c r="D39" s="4">
        <v>3.7509999999999999</v>
      </c>
      <c r="E39" s="4"/>
      <c r="F39" s="4"/>
      <c r="G39" s="4"/>
      <c r="H39" s="4"/>
      <c r="I39" s="4"/>
      <c r="J39" s="4"/>
    </row>
    <row r="40" spans="2:10">
      <c r="B40" s="3" t="s">
        <v>61</v>
      </c>
      <c r="C40" s="4">
        <v>0.76759999999999995</v>
      </c>
      <c r="D40" s="4">
        <v>1.3029999999999999</v>
      </c>
      <c r="E40" s="4"/>
      <c r="F40" s="4"/>
      <c r="G40" s="4"/>
      <c r="H40" s="4"/>
      <c r="I40" s="4"/>
      <c r="J40" s="4"/>
    </row>
    <row r="41" spans="2:10">
      <c r="B41" s="3" t="s">
        <v>62</v>
      </c>
      <c r="C41" s="4">
        <v>0.1207</v>
      </c>
      <c r="D41" s="4">
        <v>8.2850000000000001</v>
      </c>
      <c r="E41" s="4"/>
      <c r="F41" s="4"/>
      <c r="G41" s="4"/>
      <c r="H41" s="4"/>
      <c r="I41" s="4"/>
      <c r="J41" s="4"/>
    </row>
    <row r="42" spans="2:10">
      <c r="B42" s="3" t="s">
        <v>63</v>
      </c>
      <c r="C42" s="4">
        <v>0.14530000000000001</v>
      </c>
      <c r="D42" s="4">
        <v>6.8819999999999997</v>
      </c>
      <c r="E42" s="4"/>
      <c r="F42" s="4"/>
      <c r="G42" s="4"/>
      <c r="H42" s="4"/>
      <c r="I42" s="4"/>
      <c r="J42" s="4"/>
    </row>
    <row r="43" spans="2:10">
      <c r="B43" s="3" t="s">
        <v>64</v>
      </c>
      <c r="C43" s="4">
        <v>1.0662</v>
      </c>
      <c r="D43" s="4">
        <v>0.93799999999999994</v>
      </c>
      <c r="E43" s="4"/>
      <c r="F43" s="4"/>
      <c r="G43" s="4"/>
      <c r="H43" s="4"/>
      <c r="I43" s="4"/>
      <c r="J43" s="4"/>
    </row>
    <row r="44" spans="2:10">
      <c r="B44" s="3" t="s">
        <v>65</v>
      </c>
      <c r="C44" s="4">
        <v>3.3000000000000002E-2</v>
      </c>
      <c r="D44" s="4">
        <v>30.303000000000001</v>
      </c>
      <c r="E44" s="4"/>
      <c r="F44" s="4"/>
      <c r="G44" s="4"/>
      <c r="H44" s="4"/>
      <c r="I44" s="4"/>
      <c r="J44" s="4"/>
    </row>
    <row r="45" spans="2:10">
      <c r="B45" s="3" t="s">
        <v>66</v>
      </c>
      <c r="C45" s="4">
        <v>3.2000000000000001E-2</v>
      </c>
      <c r="D45" s="4">
        <v>31.25</v>
      </c>
      <c r="E45" s="4"/>
      <c r="F45" s="4"/>
      <c r="G45" s="4"/>
      <c r="H45" s="4"/>
      <c r="I45" s="4"/>
      <c r="J45" s="4"/>
    </row>
    <row r="46" spans="2:10">
      <c r="B46" s="3" t="s">
        <v>67</v>
      </c>
      <c r="C46" s="4">
        <v>0.67520000000000002</v>
      </c>
      <c r="D46" s="4">
        <v>1.4810000000000001</v>
      </c>
      <c r="E46" s="4"/>
      <c r="F46" s="4"/>
      <c r="G46" s="4"/>
      <c r="H46" s="4"/>
      <c r="I46" s="4"/>
      <c r="J46" s="4"/>
    </row>
    <row r="47" spans="2:10">
      <c r="B47" s="3" t="s">
        <v>68</v>
      </c>
      <c r="C47" s="4">
        <v>0.27210000000000001</v>
      </c>
      <c r="D47" s="4">
        <v>3.6749999999999998</v>
      </c>
      <c r="E47" s="4"/>
      <c r="F47" s="4"/>
      <c r="G47" s="4"/>
      <c r="H47" s="4"/>
      <c r="I47" s="4"/>
      <c r="J47" s="4"/>
    </row>
    <row r="48" spans="2:10">
      <c r="B48" s="4" t="s">
        <v>69</v>
      </c>
      <c r="C48" s="4">
        <v>1</v>
      </c>
      <c r="D48" s="4">
        <v>1</v>
      </c>
      <c r="E48" s="4"/>
      <c r="F48" s="4"/>
      <c r="G48" s="4"/>
      <c r="H48" s="4"/>
      <c r="I48" s="4"/>
      <c r="J48" s="4"/>
    </row>
    <row r="49" spans="2:10">
      <c r="B49" s="3" t="s">
        <v>70</v>
      </c>
      <c r="C49" s="4">
        <v>0.2326</v>
      </c>
      <c r="D49" s="4">
        <v>4.2990000000000004</v>
      </c>
      <c r="E49" s="4"/>
      <c r="F49" s="4"/>
      <c r="G49" s="4"/>
      <c r="H49" s="4"/>
      <c r="I49" s="4"/>
      <c r="J49" s="4"/>
    </row>
    <row r="50" spans="2:10">
      <c r="B50" s="4"/>
      <c r="C50" s="4"/>
      <c r="D50" s="4"/>
      <c r="E50" s="4"/>
      <c r="F50" s="4"/>
    </row>
    <row r="51" spans="2:10">
      <c r="B51" s="20"/>
      <c r="C51" s="20"/>
      <c r="D51" s="20"/>
      <c r="E51" s="20"/>
      <c r="F51" s="20"/>
    </row>
    <row r="52" spans="2:10" ht="15.75" thickBot="1">
      <c r="B52" s="10"/>
      <c r="C52" s="11"/>
      <c r="D52" s="12"/>
      <c r="E52" s="12"/>
      <c r="F52" s="12"/>
    </row>
    <row r="53" spans="2:10" ht="15" customHeight="1">
      <c r="B53" s="13" t="s">
        <v>71</v>
      </c>
      <c r="C53" s="9"/>
      <c r="D53" s="21" t="s">
        <v>72</v>
      </c>
      <c r="E53" s="22"/>
      <c r="F53" s="23"/>
    </row>
    <row r="54" spans="2:10" ht="26.25" customHeight="1" thickBot="1">
      <c r="B54" s="14" t="s">
        <v>73</v>
      </c>
      <c r="C54" s="9"/>
      <c r="D54" s="24" t="s">
        <v>74</v>
      </c>
      <c r="E54" s="25"/>
      <c r="F54" s="26"/>
    </row>
    <row r="55" spans="2:10">
      <c r="B55" s="27" t="s">
        <v>75</v>
      </c>
      <c r="C55" s="27"/>
      <c r="D55" s="27"/>
      <c r="E55" s="27"/>
      <c r="F55" s="27"/>
    </row>
    <row r="56" spans="2:10">
      <c r="B56" s="27" t="s">
        <v>76</v>
      </c>
      <c r="C56" s="27"/>
      <c r="D56" s="27"/>
      <c r="E56" s="27"/>
      <c r="F56" s="27"/>
    </row>
    <row r="57" spans="2:10">
      <c r="B57" s="27" t="s">
        <v>77</v>
      </c>
      <c r="C57" s="27"/>
      <c r="D57" s="27"/>
      <c r="E57" s="27"/>
      <c r="F57" s="27"/>
    </row>
    <row r="58" spans="2:10">
      <c r="B58" s="27" t="s">
        <v>78</v>
      </c>
      <c r="C58" s="27"/>
      <c r="D58" s="27"/>
      <c r="E58" s="27"/>
      <c r="F58" s="27"/>
    </row>
    <row r="59" spans="2:10">
      <c r="B59" s="27" t="s">
        <v>79</v>
      </c>
      <c r="C59" s="27"/>
      <c r="D59" s="27"/>
      <c r="E59" s="27"/>
      <c r="F59" s="27"/>
    </row>
    <row r="60" spans="2:10">
      <c r="B60" s="28" t="s">
        <v>80</v>
      </c>
      <c r="C60" s="28"/>
      <c r="D60" s="28"/>
      <c r="E60" s="28"/>
      <c r="F60" s="28"/>
    </row>
  </sheetData>
  <mergeCells count="11">
    <mergeCell ref="B56:F56"/>
    <mergeCell ref="B57:F57"/>
    <mergeCell ref="B58:F58"/>
    <mergeCell ref="B59:F59"/>
    <mergeCell ref="B60:F60"/>
    <mergeCell ref="B4:F4"/>
    <mergeCell ref="B5:D5"/>
    <mergeCell ref="B51:F51"/>
    <mergeCell ref="D53:F53"/>
    <mergeCell ref="D54:F54"/>
    <mergeCell ref="B55:F55"/>
  </mergeCells>
  <hyperlinks>
    <hyperlink ref="B5" r:id="rId1" display="http://money.msn.com/"/>
    <hyperlink ref="B8" r:id="rId2" display="http://investing.money.msn.com/investments/stock-price?symbol=/ARSUS"/>
    <hyperlink ref="B9" r:id="rId3" display="http://investing.money.msn.com/investments/stock-price?symbol=/AUDUS"/>
    <hyperlink ref="B10" r:id="rId4" display="http://investing.money.msn.com/investments/stock-price?symbol=/BHDUS"/>
    <hyperlink ref="B11" r:id="rId5" display="http://investing.money.msn.com/investments/stock-price?symbol=/BOBUS"/>
    <hyperlink ref="B12" r:id="rId6" display="http://investing.money.msn.com/investments/stock-price?symbol=/BRLUS"/>
    <hyperlink ref="B13" r:id="rId7" display="http://investing.money.msn.com/investments/stock-price?symbol=/GBPUS"/>
    <hyperlink ref="B14" r:id="rId8" display="http://investing.money.msn.com/investments/stock-price?symbol=/CADUS"/>
    <hyperlink ref="B15" r:id="rId9" display="http://investing.money.msn.com/investments/stock-price?symbol=/CLPUS"/>
    <hyperlink ref="B16" r:id="rId10" display="http://investing.money.msn.com/investments/stock-price?symbol=/CNYUS"/>
    <hyperlink ref="B17" r:id="rId11" display="http://investing.money.msn.com/investments/stock-price?symbol=/COPUS"/>
    <hyperlink ref="B18" r:id="rId12" display="http://investing.money.msn.com/investments/stock-price?symbol=/CZKUS"/>
    <hyperlink ref="B19" r:id="rId13" display="http://investing.money.msn.com/investments/stock-price?symbol=/DKKUS"/>
    <hyperlink ref="B20" r:id="rId14" display="http://investing.money.msn.com/investments/stock-price?symbol=/ECUUS"/>
    <hyperlink ref="B21" r:id="rId15" display="http://investing.money.msn.com/investments/stock-price?symbol=/EGPUS"/>
    <hyperlink ref="B22" r:id="rId16" display="http://investing.money.msn.com/investments/stock-price?symbol=/HKDUS"/>
    <hyperlink ref="B23" r:id="rId17" display="http://investing.money.msn.com/investments/stock-price?symbol=/HUFUS"/>
    <hyperlink ref="B24" r:id="rId18" display="http://investing.money.msn.com/investments/stock-price?symbol=/INRUS"/>
    <hyperlink ref="B25" r:id="rId19" display="http://investing.money.msn.com/investments/stock-price?symbol=/IDRUS"/>
    <hyperlink ref="B26" r:id="rId20" display="http://investing.money.msn.com/investments/stock-price?symbol=/JPYUS"/>
    <hyperlink ref="B27" r:id="rId21" display="http://investing.money.msn.com/investments/stock-price?symbol=/JODUS"/>
    <hyperlink ref="B28" r:id="rId22" display="http://investing.money.msn.com/investments/stock-price?symbol=/KESUS"/>
    <hyperlink ref="B29" r:id="rId23" display="http://investing.money.msn.com/investments/stock-price?symbol=/KRWUS"/>
    <hyperlink ref="B30" r:id="rId24" display="http://investing.money.msn.com/investments/stock-price?symbol=/KWDUS"/>
    <hyperlink ref="B31" r:id="rId25" display="http://investing.money.msn.com/investments/stock-price?symbol=/MADUS"/>
    <hyperlink ref="B32" r:id="rId26" display="http://investing.money.msn.com/investments/stock-price?symbol=/MYRUS"/>
    <hyperlink ref="B33" r:id="rId27" display="http://investing.money.msn.com/investments/stock-price?symbol=/MXNUS"/>
    <hyperlink ref="B34" r:id="rId28" display="http://investing.money.msn.com/investments/stock-price?symbol=/NOKUS"/>
    <hyperlink ref="B35" r:id="rId29" display="http://investing.money.msn.com/investments/stock-price?symbol=/OMRUS"/>
    <hyperlink ref="B36" r:id="rId30" display="http://investing.money.msn.com/investments/stock-price?symbol=/PENUS"/>
    <hyperlink ref="B37" r:id="rId31" display="http://investing.money.msn.com/investments/stock-price?symbol=/PHPUS"/>
    <hyperlink ref="B38" r:id="rId32" display="http://investing.money.msn.com/investments/stock-price?symbol=/PKRUS"/>
    <hyperlink ref="B39" r:id="rId33" display="http://investing.money.msn.com/investments/stock-price?symbol=/SARUS"/>
    <hyperlink ref="B40" r:id="rId34" display="http://investing.money.msn.com/investments/stock-price?symbol=/SGDUS"/>
    <hyperlink ref="B41" r:id="rId35" display="http://investing.money.msn.com/investments/stock-price?symbol=/ZARUS"/>
    <hyperlink ref="B42" r:id="rId36" display="http://investing.money.msn.com/investments/stock-price?symbol=/SEKUS"/>
    <hyperlink ref="B43" r:id="rId37" display="http://investing.money.msn.com/investments/stock-price?symbol=/CHFUS"/>
    <hyperlink ref="B44" r:id="rId38" display="http://investing.money.msn.com/investments/stock-price?symbol=/TWDUS"/>
    <hyperlink ref="B45" r:id="rId39" display="http://investing.money.msn.com/investments/stock-price?symbol=/THBUS"/>
    <hyperlink ref="B46" r:id="rId40" display="http://investing.money.msn.com/investments/stock-price?symbol=/TNDUS"/>
    <hyperlink ref="B47" r:id="rId41" display="http://investing.money.msn.com/investments/stock-price?symbol=/AEDUS"/>
    <hyperlink ref="B49" r:id="rId42" display="http://investing.money.msn.com/investments/stock-price?symbol=/VEFUS"/>
    <hyperlink ref="B53" r:id="rId43" display="http://money.msn.com/"/>
    <hyperlink ref="D53" r:id="rId44" display="http://officeupdate.microsoft.com/"/>
    <hyperlink ref="B55" r:id="rId45" display="http://go.microsoft.com/fwlink/?LinkId=74170"/>
    <hyperlink ref="B56" r:id="rId46" display="http://g.msn.com/0TO_/enus"/>
    <hyperlink ref="B57" r:id="rId47" display="http://advertising.microsoft.com/msn"/>
    <hyperlink ref="B58" r:id="rId48" display="http://www.msn.com/worldwide.aspx"/>
    <hyperlink ref="B59" r:id="rId49" display="http://g.msn.com/AIPRIV/en-us"/>
    <hyperlink ref="B60" r:id="rId50" tooltip="Microsoft" display="http://www.microsoft.com/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T16"/>
  <sheetViews>
    <sheetView zoomScale="80" zoomScaleNormal="80" workbookViewId="0"/>
  </sheetViews>
  <sheetFormatPr defaultRowHeight="15"/>
  <cols>
    <col min="2" max="2" width="27.5703125" customWidth="1"/>
    <col min="3" max="3" width="15.140625" customWidth="1"/>
    <col min="4" max="4" width="7.5703125" bestFit="1" customWidth="1"/>
    <col min="5" max="5" width="8" bestFit="1" customWidth="1"/>
    <col min="6" max="6" width="14.28515625" bestFit="1" customWidth="1"/>
    <col min="7" max="8" width="7.5703125" bestFit="1" customWidth="1"/>
    <col min="9" max="9" width="14" customWidth="1"/>
    <col min="10" max="10" width="7.5703125" bestFit="1" customWidth="1"/>
    <col min="11" max="11" width="8" bestFit="1" customWidth="1"/>
    <col min="12" max="12" width="15.5703125" customWidth="1"/>
    <col min="13" max="13" width="7.5703125" bestFit="1" customWidth="1"/>
    <col min="14" max="14" width="8" bestFit="1" customWidth="1"/>
    <col min="15" max="15" width="16.85546875" bestFit="1" customWidth="1"/>
    <col min="16" max="16" width="7.5703125" bestFit="1" customWidth="1"/>
    <col min="17" max="17" width="8" bestFit="1" customWidth="1"/>
    <col min="18" max="18" width="15.140625" bestFit="1" customWidth="1"/>
    <col min="19" max="19" width="6.28515625" bestFit="1" customWidth="1"/>
    <col min="20" max="20" width="6.7109375" bestFit="1" customWidth="1"/>
  </cols>
  <sheetData>
    <row r="2" spans="2:20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>
      <c r="B3" s="1" t="s">
        <v>1</v>
      </c>
      <c r="C3" s="1" t="s">
        <v>2</v>
      </c>
      <c r="D3" s="1"/>
      <c r="E3" s="1"/>
      <c r="F3" s="1" t="s">
        <v>3</v>
      </c>
      <c r="G3" s="1"/>
      <c r="H3" s="1"/>
      <c r="I3" s="1" t="s">
        <v>4</v>
      </c>
      <c r="J3" s="1"/>
      <c r="K3" s="1"/>
      <c r="L3" s="1" t="s">
        <v>5</v>
      </c>
      <c r="M3" s="1"/>
      <c r="N3" s="1"/>
      <c r="O3" s="1" t="s">
        <v>6</v>
      </c>
      <c r="P3" s="1"/>
      <c r="Q3" s="1"/>
      <c r="R3" s="1" t="s">
        <v>7</v>
      </c>
      <c r="S3" s="1"/>
      <c r="T3" s="1"/>
    </row>
    <row r="4" spans="2:20">
      <c r="B4" s="1" t="s">
        <v>8</v>
      </c>
      <c r="C4" s="1" t="s">
        <v>81</v>
      </c>
      <c r="D4" s="1"/>
      <c r="E4" s="1"/>
      <c r="F4" s="2">
        <v>40892</v>
      </c>
      <c r="G4" s="1"/>
      <c r="H4" s="1"/>
      <c r="I4" s="1" t="s">
        <v>82</v>
      </c>
      <c r="J4" s="1"/>
      <c r="K4" s="1"/>
      <c r="L4" s="1" t="s">
        <v>82</v>
      </c>
      <c r="M4" s="1"/>
      <c r="N4" s="1"/>
      <c r="O4" s="1" t="s">
        <v>82</v>
      </c>
      <c r="P4" s="1"/>
      <c r="Q4" s="1"/>
      <c r="R4" s="1" t="s">
        <v>83</v>
      </c>
      <c r="S4" s="1"/>
      <c r="T4" s="1"/>
    </row>
    <row r="5" spans="2:20">
      <c r="B5" s="1"/>
      <c r="C5" s="36" t="s">
        <v>9</v>
      </c>
      <c r="D5" s="1" t="s">
        <v>10</v>
      </c>
      <c r="E5" s="1" t="s">
        <v>11</v>
      </c>
      <c r="F5" s="35" t="s">
        <v>9</v>
      </c>
      <c r="G5" s="1" t="s">
        <v>10</v>
      </c>
      <c r="H5" s="1" t="s">
        <v>12</v>
      </c>
      <c r="I5" s="35" t="s">
        <v>9</v>
      </c>
      <c r="J5" s="1" t="s">
        <v>10</v>
      </c>
      <c r="K5" s="1" t="s">
        <v>11</v>
      </c>
      <c r="L5" s="35" t="s">
        <v>9</v>
      </c>
      <c r="M5" s="1" t="s">
        <v>10</v>
      </c>
      <c r="N5" s="1" t="s">
        <v>11</v>
      </c>
      <c r="O5" s="35" t="s">
        <v>9</v>
      </c>
      <c r="P5" s="1" t="s">
        <v>10</v>
      </c>
      <c r="Q5" s="1" t="s">
        <v>11</v>
      </c>
      <c r="R5" s="1" t="s">
        <v>13</v>
      </c>
      <c r="S5" s="1" t="s">
        <v>14</v>
      </c>
      <c r="T5" s="1" t="s">
        <v>15</v>
      </c>
    </row>
    <row r="6" spans="2:20">
      <c r="B6" s="1"/>
      <c r="C6" s="36"/>
      <c r="D6" s="1"/>
      <c r="E6" s="1"/>
      <c r="F6" s="35"/>
      <c r="G6" s="1"/>
      <c r="H6" s="1"/>
      <c r="I6" s="35"/>
      <c r="J6" s="1"/>
      <c r="K6" s="1"/>
      <c r="L6" s="35"/>
      <c r="M6" s="1"/>
      <c r="N6" s="1"/>
      <c r="O6" s="35"/>
      <c r="P6" s="1"/>
      <c r="Q6" s="1"/>
      <c r="R6" s="1"/>
      <c r="S6" s="1"/>
      <c r="T6" s="1"/>
    </row>
    <row r="7" spans="2:20">
      <c r="B7" s="1" t="s">
        <v>16</v>
      </c>
      <c r="C7" s="37">
        <v>294.20999999999998</v>
      </c>
      <c r="D7" s="1">
        <v>301.75</v>
      </c>
      <c r="E7" s="1">
        <v>309.29000000000002</v>
      </c>
      <c r="F7" s="38">
        <v>296.56</v>
      </c>
      <c r="G7" s="1">
        <v>305.10000000000002</v>
      </c>
      <c r="H7" s="1">
        <v>313.64</v>
      </c>
      <c r="I7" s="38">
        <v>295.56</v>
      </c>
      <c r="J7" s="1">
        <v>304.7</v>
      </c>
      <c r="K7" s="1">
        <v>313.83999999999997</v>
      </c>
      <c r="L7" s="38" t="s">
        <v>84</v>
      </c>
      <c r="M7" s="1" t="s">
        <v>85</v>
      </c>
      <c r="N7" s="1" t="s">
        <v>86</v>
      </c>
      <c r="O7" s="38" t="s">
        <v>87</v>
      </c>
      <c r="P7" s="1" t="s">
        <v>88</v>
      </c>
      <c r="Q7" s="1" t="s">
        <v>89</v>
      </c>
      <c r="R7" s="1"/>
      <c r="S7" s="1"/>
      <c r="T7" s="1"/>
    </row>
    <row r="8" spans="2:20">
      <c r="B8" s="1"/>
      <c r="C8" s="37"/>
      <c r="D8" s="1"/>
      <c r="E8" s="1"/>
      <c r="F8" s="38"/>
      <c r="G8" s="1"/>
      <c r="H8" s="1"/>
      <c r="I8" s="38"/>
      <c r="J8" s="1"/>
      <c r="K8" s="1"/>
      <c r="L8" s="38"/>
      <c r="M8" s="1"/>
      <c r="N8" s="1"/>
      <c r="O8" s="38"/>
      <c r="P8" s="1"/>
      <c r="Q8" s="1"/>
      <c r="R8" s="1"/>
      <c r="S8" s="1"/>
      <c r="T8" s="1"/>
    </row>
    <row r="9" spans="2:20">
      <c r="B9" s="1" t="s">
        <v>17</v>
      </c>
      <c r="C9" s="37">
        <v>226.4</v>
      </c>
      <c r="D9" s="1">
        <v>232.2</v>
      </c>
      <c r="E9" s="1">
        <v>238.01</v>
      </c>
      <c r="F9" s="38">
        <v>228.3</v>
      </c>
      <c r="G9" s="1">
        <v>234.88</v>
      </c>
      <c r="H9" s="1">
        <v>241.46</v>
      </c>
      <c r="I9" s="38">
        <v>227.67</v>
      </c>
      <c r="J9" s="1">
        <v>234.71</v>
      </c>
      <c r="K9" s="1">
        <v>241.75</v>
      </c>
      <c r="L9" s="38" t="s">
        <v>90</v>
      </c>
      <c r="M9" s="1" t="s">
        <v>91</v>
      </c>
      <c r="N9" s="1" t="s">
        <v>92</v>
      </c>
      <c r="O9" s="38" t="s">
        <v>93</v>
      </c>
      <c r="P9" s="1" t="s">
        <v>94</v>
      </c>
      <c r="Q9" s="1" t="s">
        <v>95</v>
      </c>
      <c r="R9" s="1"/>
      <c r="S9" s="1"/>
      <c r="T9" s="1"/>
    </row>
    <row r="10" spans="2:20">
      <c r="B10" s="1"/>
      <c r="C10" s="37"/>
      <c r="D10" s="1"/>
      <c r="E10" s="1"/>
      <c r="F10" s="38"/>
      <c r="G10" s="1"/>
      <c r="H10" s="1"/>
      <c r="I10" s="38"/>
      <c r="J10" s="1"/>
      <c r="K10" s="1"/>
      <c r="L10" s="38"/>
      <c r="M10" s="1"/>
      <c r="N10" s="1"/>
      <c r="O10" s="38"/>
      <c r="P10" s="1"/>
      <c r="Q10" s="1"/>
      <c r="R10" s="1"/>
      <c r="S10" s="1"/>
      <c r="T10" s="1"/>
    </row>
    <row r="11" spans="2:20">
      <c r="B11" s="1" t="s">
        <v>18</v>
      </c>
      <c r="C11" s="37">
        <v>238.62</v>
      </c>
      <c r="D11" s="1">
        <v>246</v>
      </c>
      <c r="E11" s="1">
        <v>253.38</v>
      </c>
      <c r="F11" s="38">
        <v>237.66</v>
      </c>
      <c r="G11" s="1">
        <v>246.28</v>
      </c>
      <c r="H11" s="1">
        <v>254.9</v>
      </c>
      <c r="I11" s="38">
        <v>238.26</v>
      </c>
      <c r="J11" s="1">
        <v>246.39</v>
      </c>
      <c r="K11" s="1">
        <v>254.52</v>
      </c>
      <c r="L11" s="38" t="s">
        <v>96</v>
      </c>
      <c r="M11" s="1" t="s">
        <v>97</v>
      </c>
      <c r="N11" s="1" t="s">
        <v>98</v>
      </c>
      <c r="O11" s="38" t="s">
        <v>99</v>
      </c>
      <c r="P11" s="1" t="s">
        <v>100</v>
      </c>
      <c r="Q11" s="1" t="s">
        <v>101</v>
      </c>
      <c r="R11" s="1"/>
      <c r="S11" s="1"/>
      <c r="T11" s="1"/>
    </row>
    <row r="12" spans="2:20">
      <c r="B12" s="1"/>
      <c r="C12" s="37"/>
      <c r="D12" s="1"/>
      <c r="E12" s="1"/>
      <c r="F12" s="38"/>
      <c r="G12" s="1"/>
      <c r="H12" s="1"/>
      <c r="I12" s="38"/>
      <c r="J12" s="1"/>
      <c r="K12" s="1"/>
      <c r="L12" s="38"/>
      <c r="M12" s="1"/>
      <c r="N12" s="1"/>
      <c r="O12" s="38"/>
      <c r="P12" s="1"/>
      <c r="Q12" s="1"/>
      <c r="R12" s="1"/>
      <c r="S12" s="1"/>
      <c r="T12" s="1"/>
    </row>
    <row r="13" spans="2:20">
      <c r="B13" s="1" t="s">
        <v>19</v>
      </c>
      <c r="C13" s="37">
        <v>289.19</v>
      </c>
      <c r="D13" s="1">
        <v>298.13</v>
      </c>
      <c r="E13" s="1">
        <v>307.07</v>
      </c>
      <c r="F13" s="38">
        <v>287.33999999999997</v>
      </c>
      <c r="G13" s="1">
        <v>300.88</v>
      </c>
      <c r="H13" s="1">
        <v>314.42</v>
      </c>
      <c r="I13" s="38">
        <v>289.83999999999997</v>
      </c>
      <c r="J13" s="1">
        <v>300.66000000000003</v>
      </c>
      <c r="K13" s="1">
        <v>311.48</v>
      </c>
      <c r="L13" s="38" t="s">
        <v>102</v>
      </c>
      <c r="M13" s="1" t="s">
        <v>103</v>
      </c>
      <c r="N13" s="1" t="s">
        <v>104</v>
      </c>
      <c r="O13" s="38" t="s">
        <v>105</v>
      </c>
      <c r="P13" s="1" t="s">
        <v>106</v>
      </c>
      <c r="Q13" s="1" t="s">
        <v>107</v>
      </c>
      <c r="R13" s="1"/>
      <c r="S13" s="1"/>
      <c r="T13" s="1"/>
    </row>
    <row r="14" spans="2:20">
      <c r="B14" s="1" t="s">
        <v>20</v>
      </c>
      <c r="C14" s="37"/>
      <c r="D14" s="1"/>
      <c r="E14" s="1"/>
      <c r="F14" s="38"/>
      <c r="G14" s="1"/>
      <c r="H14" s="1"/>
      <c r="I14" s="38"/>
      <c r="J14" s="1"/>
      <c r="K14" s="1"/>
      <c r="L14" s="38"/>
      <c r="M14" s="1"/>
      <c r="N14" s="1"/>
      <c r="O14" s="38"/>
      <c r="P14" s="1"/>
      <c r="Q14" s="1"/>
      <c r="R14" s="1"/>
      <c r="S14" s="1"/>
      <c r="T14" s="1"/>
    </row>
    <row r="15" spans="2:20">
      <c r="B15" s="1" t="s">
        <v>21</v>
      </c>
      <c r="C15" s="37">
        <v>351.08</v>
      </c>
      <c r="D15" s="1">
        <v>360.08</v>
      </c>
      <c r="E15" s="1">
        <v>369.08</v>
      </c>
      <c r="F15" s="38">
        <v>350.06</v>
      </c>
      <c r="G15" s="1">
        <v>362.76</v>
      </c>
      <c r="H15" s="1">
        <v>375.46</v>
      </c>
      <c r="I15" s="38">
        <v>350.77</v>
      </c>
      <c r="J15" s="1">
        <v>362.37</v>
      </c>
      <c r="K15" s="1">
        <v>373.97</v>
      </c>
      <c r="L15" s="38" t="s">
        <v>108</v>
      </c>
      <c r="M15" s="1" t="s">
        <v>109</v>
      </c>
      <c r="N15" s="1" t="s">
        <v>110</v>
      </c>
      <c r="O15" s="38" t="s">
        <v>111</v>
      </c>
      <c r="P15" s="1" t="s">
        <v>112</v>
      </c>
      <c r="Q15" s="1" t="s">
        <v>113</v>
      </c>
      <c r="R15" s="1"/>
      <c r="S15" s="1"/>
      <c r="T15" s="1"/>
    </row>
    <row r="16" spans="2:20">
      <c r="B16" s="1" t="s">
        <v>22</v>
      </c>
      <c r="C16" s="1" t="s">
        <v>23</v>
      </c>
      <c r="D16" s="1"/>
      <c r="E16" s="1"/>
      <c r="F16" s="1" t="s">
        <v>23</v>
      </c>
      <c r="G16" s="1"/>
      <c r="H16" s="1"/>
      <c r="I16" s="1" t="s">
        <v>23</v>
      </c>
      <c r="J16" s="1"/>
      <c r="K16" s="1"/>
      <c r="L16" s="1" t="s">
        <v>23</v>
      </c>
      <c r="M16" s="1"/>
      <c r="N16" s="1"/>
      <c r="O16" s="1" t="s">
        <v>23</v>
      </c>
      <c r="P16" s="1"/>
      <c r="Q16" s="1"/>
      <c r="R16" s="1" t="s">
        <v>23</v>
      </c>
      <c r="S16" s="1"/>
      <c r="T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4:I7"/>
  <sheetViews>
    <sheetView workbookViewId="0"/>
  </sheetViews>
  <sheetFormatPr defaultRowHeight="15"/>
  <cols>
    <col min="3" max="3" width="11.140625" bestFit="1" customWidth="1"/>
  </cols>
  <sheetData>
    <row r="4" spans="3:9">
      <c r="C4" s="34" t="str">
        <f>Egyéni!B3</f>
        <v>Bank</v>
      </c>
      <c r="D4" s="31" t="str">
        <f>Egyéni!C3</f>
        <v xml:space="preserve">                     OTP</v>
      </c>
      <c r="E4" s="31"/>
      <c r="F4" s="31" t="str">
        <f>Egyéni!F3</f>
        <v xml:space="preserve">                     K&amp;H</v>
      </c>
      <c r="G4" s="31"/>
      <c r="H4" s="31" t="str">
        <f>Egyéni!I3</f>
        <v xml:space="preserve">                     BPB</v>
      </c>
      <c r="I4" s="31"/>
    </row>
    <row r="5" spans="3:9">
      <c r="C5" s="30" t="str">
        <f>Egyéni!B7&amp;" vétel"</f>
        <v>Euro vétel</v>
      </c>
      <c r="D5" s="32">
        <f>Egyéni!C7</f>
        <v>294.20999999999998</v>
      </c>
      <c r="E5" s="32"/>
      <c r="F5" s="32">
        <f>Egyéni!F7</f>
        <v>296.56</v>
      </c>
      <c r="G5" s="32"/>
      <c r="H5" s="32">
        <f>Egyéni!I7</f>
        <v>295.56</v>
      </c>
      <c r="I5" s="32"/>
    </row>
    <row r="6" spans="3:9">
      <c r="C6" s="30" t="str">
        <f>Egyéni!B7&amp;" eladás"</f>
        <v>Euro eladás</v>
      </c>
      <c r="D6" s="32">
        <f>Egyéni!E7</f>
        <v>309.29000000000002</v>
      </c>
      <c r="E6" s="32"/>
      <c r="F6" s="32">
        <f>Egyéni!H7</f>
        <v>313.64</v>
      </c>
      <c r="G6" s="32"/>
      <c r="H6" s="32">
        <f>Egyéni!K7</f>
        <v>313.83999999999997</v>
      </c>
      <c r="I6" s="32"/>
    </row>
    <row r="7" spans="3:9">
      <c r="C7" s="30" t="s">
        <v>115</v>
      </c>
      <c r="D7" s="33">
        <f>D6-D5</f>
        <v>15.080000000000041</v>
      </c>
      <c r="E7" s="33"/>
      <c r="F7" s="33">
        <f>F6-F5</f>
        <v>17.079999999999984</v>
      </c>
      <c r="G7" s="33"/>
      <c r="H7" s="33">
        <f>H6-H5</f>
        <v>18.279999999999973</v>
      </c>
      <c r="I7" s="33"/>
    </row>
  </sheetData>
  <mergeCells count="9">
    <mergeCell ref="D7:E7"/>
    <mergeCell ref="F7:G7"/>
    <mergeCell ref="H7:I7"/>
    <mergeCell ref="D5:E5"/>
    <mergeCell ref="F5:G5"/>
    <mergeCell ref="H5:I5"/>
    <mergeCell ref="D6:E6"/>
    <mergeCell ref="F6:G6"/>
    <mergeCell ref="H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Beépített</vt:lpstr>
      <vt:lpstr>Egyéni</vt:lpstr>
      <vt:lpstr>Formázott</vt:lpstr>
      <vt:lpstr>Beépített!MSN_MoneyCentral_Investor_árfolyamok</vt:lpstr>
      <vt:lpstr>Egyéni!valutaweb.extra.hu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itatai</dc:creator>
  <cp:lastModifiedBy>itatai</cp:lastModifiedBy>
  <dcterms:created xsi:type="dcterms:W3CDTF">2011-11-12T14:28:52Z</dcterms:created>
  <dcterms:modified xsi:type="dcterms:W3CDTF">2011-12-15T21:18:54Z</dcterms:modified>
</cp:coreProperties>
</file>